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C14" i="1" l="1"/>
  <c r="D14" i="1" s="1"/>
  <c r="B15" i="1" s="1"/>
  <c r="D8" i="1"/>
  <c r="F8" i="1" s="1"/>
  <c r="D7" i="1"/>
  <c r="F7" i="1" s="1"/>
  <c r="C15" i="1" l="1"/>
  <c r="D15" i="1" s="1"/>
  <c r="B16" i="1" s="1"/>
  <c r="D16" i="1" l="1"/>
  <c r="C16" i="1"/>
</calcChain>
</file>

<file path=xl/sharedStrings.xml><?xml version="1.0" encoding="utf-8"?>
<sst xmlns="http://schemas.openxmlformats.org/spreadsheetml/2006/main" count="17" uniqueCount="17">
  <si>
    <t xml:space="preserve"> Das Tablet</t>
  </si>
  <si>
    <t>Artikel</t>
  </si>
  <si>
    <t>Menge</t>
  </si>
  <si>
    <t>Einzelprei</t>
  </si>
  <si>
    <t>Gesamtpreis der Menge</t>
  </si>
  <si>
    <t>Mwst des Gesamtpreises</t>
  </si>
  <si>
    <t>Mwst</t>
  </si>
  <si>
    <t>Samsung Galaxy Tap A 10.1</t>
  </si>
  <si>
    <t>Zinsatz</t>
  </si>
  <si>
    <t>Guthaben</t>
  </si>
  <si>
    <t>Zinsen</t>
  </si>
  <si>
    <t>Neues Guthaben</t>
  </si>
  <si>
    <t>1.Jahr</t>
  </si>
  <si>
    <t>2. Jahr</t>
  </si>
  <si>
    <t>3.Jahr</t>
  </si>
  <si>
    <t>Samsung Tablet-PC Galaxy Tab A 10.5 SM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</si>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</sst>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1" fillId="0" borderId="1" xfId="0" applyFont="1" applyBorder="1"/>
    <xf numFmtId="8" fontId="1" fillId="0" borderId="1" xfId="0" applyNumberFormat="1" applyFont="1" applyBorder="1"/>
    <xf numFmtId="9" fontId="1" fillId="0" borderId="1" xfId="0" applyNumberFormat="1" applyFont="1" applyBorder="1"/>
    <xf numFmtId="10" fontId="1" fillId="0" borderId="1" xfId="0" applyNumberFormat="1" applyFont="1" applyBorder="1"/>
    <xf numFmtId="164" fontId="1" fillId="0" borderId="1" xfId="0" applyNumberFormat="1" applyFont="1" applyBorder="1"/>
    <xf numFmtId="0" fontId="3" fillId="0" borderId="0" xfId="0" applyFont="1"/>
    <xf numFmtId="0" fontId="0" fillId="2" borderId="1" xfId="0" applyFill="1" applyBorder="1"/>
    <xf numFmtId="8" fontId="1" fillId="0" borderId="2" xfId="0" applyNumberFormat="1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0" fillId="0" borderId="3" xfId="0" applyBorder="1" applyAlignment="1"/>
    <xf numFmtId="164" fontId="1" fillId="4" borderId="2" xfId="0" applyNumberFormat="1" applyFont="1" applyFill="1" applyBorder="1" applyAlignment="1"/>
    <xf numFmtId="0" fontId="1" fillId="4" borderId="4" xfId="0" applyFont="1" applyFill="1" applyBorder="1" applyAlignment="1"/>
    <xf numFmtId="0" fontId="4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Einzelpreis der Artikel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Tabelle1!$A$7</c:f>
              <c:strCache>
                <c:ptCount val="1"/>
                <c:pt idx="0">
                  <c:v>Samsung Tablet-PC Galaxy Tab A 10.5 SM</c:v>
                </c:pt>
              </c:strCache>
            </c:strRef>
          </c:tx>
          <c:invertIfNegative val="0"/>
          <c:val>
            <c:numRef>
              <c:f>Tabelle1!$B$7:$G$7</c:f>
              <c:numCache>
                <c:formatCode>"€"#,##0.00_);[Red]\("€"#,##0.00\)</c:formatCode>
                <c:ptCount val="6"/>
                <c:pt idx="0" formatCode="General">
                  <c:v>2</c:v>
                </c:pt>
                <c:pt idx="1">
                  <c:v>248.98</c:v>
                </c:pt>
                <c:pt idx="2">
                  <c:v>497.96</c:v>
                </c:pt>
                <c:pt idx="4">
                  <c:v>94.612399999999994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82-441D-98B3-CDA8D31D8632}"/>
            </c:ext>
          </c:extLst>
        </c:ser>
        <c:ser>
          <c:idx val="1"/>
          <c:order val="1"/>
          <c:tx>
            <c:strRef>
              <c:f>Tabelle1!$A$8</c:f>
              <c:strCache>
                <c:ptCount val="1"/>
                <c:pt idx="0">
                  <c:v>Samsung Galaxy Tap A 10.1</c:v>
                </c:pt>
              </c:strCache>
            </c:strRef>
          </c:tx>
          <c:invertIfNegative val="0"/>
          <c:val>
            <c:numRef>
              <c:f>Tabelle1!$B$8:$G$8</c:f>
              <c:numCache>
                <c:formatCode>General</c:formatCode>
                <c:ptCount val="6"/>
                <c:pt idx="0">
                  <c:v>3</c:v>
                </c:pt>
                <c:pt idx="1">
                  <c:v>121.89</c:v>
                </c:pt>
                <c:pt idx="2">
                  <c:v>365.67</c:v>
                </c:pt>
                <c:pt idx="4">
                  <c:v>69.4773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82-441D-98B3-CDA8D31D8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57056"/>
        <c:axId val="77763328"/>
      </c:barChart>
      <c:catAx>
        <c:axId val="7775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>
                    <a:latin typeface="Arial" panose="020B0604020202020204" pitchFamily="34" charset="0"/>
                    <a:cs typeface="Arial" panose="020B0604020202020204" pitchFamily="34" charset="0"/>
                  </a:rPr>
                  <a:t>Anzahl</a:t>
                </a:r>
                <a:r>
                  <a:rPr lang="de-DE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der Menge</a:t>
                </a:r>
                <a:endParaRPr lang="de-DE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67391729143904855"/>
              <c:y val="0.7539238845144357"/>
            </c:manualLayout>
          </c:layout>
          <c:overlay val="0"/>
        </c:title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77763328"/>
        <c:crosses val="autoZero"/>
        <c:auto val="1"/>
        <c:lblAlgn val="ctr"/>
        <c:lblOffset val="100"/>
        <c:noMultiLvlLbl val="0"/>
      </c:catAx>
      <c:valAx>
        <c:axId val="7776332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>
                    <a:latin typeface="Arial" panose="020B0604020202020204" pitchFamily="34" charset="0"/>
                    <a:cs typeface="Arial" panose="020B0604020202020204" pitchFamily="34" charset="0"/>
                  </a:rPr>
                  <a:t>Preis</a:t>
                </a:r>
                <a:r>
                  <a:rPr lang="de-DE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Euro</a:t>
                </a:r>
                <a:endParaRPr lang="de-DE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6E-2"/>
              <c:y val="0.36099737532808401"/>
            </c:manualLayout>
          </c:layout>
          <c:overlay val="0"/>
        </c:title>
        <c:numFmt formatCode="#,##0.00\ &quot;€&quot;" sourceLinked="0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77757056"/>
        <c:crosses val="autoZero"/>
        <c:crossBetween val="between"/>
        <c:majorUnit val="100"/>
        <c:minorUnit val="20"/>
      </c:valAx>
    </c:plotArea>
    <c:legend>
      <c:legendPos val="r"/>
      <c:layout>
        <c:manualLayout>
          <c:xMode val="edge"/>
          <c:yMode val="edge"/>
          <c:x val="0.65598271967416499"/>
          <c:y val="0.37860374361099597"/>
          <c:w val="0.32141841026933782"/>
          <c:h val="0.26461251554082055"/>
        </c:manualLayout>
      </c:layout>
      <c:overlay val="0"/>
    </c:legend>
    <c:plotVisOnly val="1"/>
    <c:dispBlanksAs val="gap"/>
    <c:showDLblsOverMax val="0"/>
  </c:chart>
  <c:printSettings>
    <c:headerFooter>
      <c:oddHeader>&amp;L&amp;N&amp;R&amp;D</c:oddHeader>
    </c:headerFooter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66675</xdr:rowOff>
    </xdr:from>
    <xdr:to>
      <xdr:col>7</xdr:col>
      <xdr:colOff>390525</xdr:colOff>
      <xdr:row>31</xdr:row>
      <xdr:rowOff>104775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0.13582</cdr:x>
      <cdr:y>0.08882</cdr:y>
    </cdr:from>
    <cdr:to>
      <cdr:x>0.1829</cdr:x>
      <cdr:y>0.19737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64554" y="257183"/>
          <a:ext cx="265026" cy="314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y</a:t>
          </a:r>
        </a:p>
      </cdr:txBody>
    </cdr:sp>
  </cdr:relSizeAnchor>
  <cdr:relSizeAnchor xmlns:cdr="http://schemas.openxmlformats.org/drawingml/2006/chartDrawing">
    <cdr:from>
      <cdr:x>0.63846</cdr:x>
      <cdr:y>0.75</cdr:y>
    </cdr:from>
    <cdr:to>
      <cdr:x>0.67236</cdr:x>
      <cdr:y>0.82237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13017" y="2171702"/>
          <a:ext cx="202456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table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view="pageLayout" topLeftCell="A4" zoomScaleNormal="130" workbookViewId="0">
      <selection activeCell="K25" sqref="K25"/>
    </sheetView>
  </sheetViews>
  <sheetFormatPr baseColWidth="10" defaultRowHeight="15" x14ac:dyDescent="0.25"/>
  <cols>
    <col min="1" max="1" width="27.85546875" customWidth="1"/>
    <col min="2" max="2" width="10.42578125" customWidth="1"/>
    <col min="4" max="4" width="8.42578125" customWidth="1"/>
    <col min="5" max="5" width="2.28515625" customWidth="1"/>
    <col min="6" max="6" width="6.7109375" customWidth="1"/>
    <col min="7" max="7" width="11.42578125" customWidth="1"/>
  </cols>
  <sheetData>
    <row r="2" spans="1:8" ht="23.25" x14ac:dyDescent="0.35">
      <c r="A2" s="9" t="s">
        <v>0</v>
      </c>
    </row>
    <row r="6" spans="1:8" x14ac:dyDescent="0.25">
      <c r="A6" s="1" t="s">
        <v>1</v>
      </c>
      <c r="B6" s="1" t="s">
        <v>2</v>
      </c>
      <c r="C6" s="1" t="s">
        <v>3</v>
      </c>
      <c r="D6" s="1" t="s">
        <v>4</v>
      </c>
      <c r="E6" s="1"/>
      <c r="F6" s="1" t="s">
        <v>5</v>
      </c>
      <c r="G6" s="1"/>
      <c r="H6" s="10"/>
    </row>
    <row r="7" spans="1:8" x14ac:dyDescent="0.25">
      <c r="A7" s="3" t="s">
        <v>15</v>
      </c>
      <c r="B7" s="4">
        <v>2</v>
      </c>
      <c r="C7" s="5">
        <v>248.98</v>
      </c>
      <c r="D7" s="11">
        <f>B7*C7</f>
        <v>497.96</v>
      </c>
      <c r="E7" s="12"/>
      <c r="F7" s="11">
        <f>D7*$B$9</f>
        <v>94.612399999999994</v>
      </c>
      <c r="G7" s="14"/>
      <c r="H7" s="15"/>
    </row>
    <row r="8" spans="1:8" x14ac:dyDescent="0.25">
      <c r="A8" s="2" t="s">
        <v>7</v>
      </c>
      <c r="B8" s="4">
        <v>3</v>
      </c>
      <c r="C8" s="4">
        <v>121.89</v>
      </c>
      <c r="D8" s="13">
        <f>B8*C8</f>
        <v>365.67</v>
      </c>
      <c r="E8" s="12"/>
      <c r="F8" s="13">
        <f>D8*$B$9</f>
        <v>69.4773</v>
      </c>
      <c r="G8" s="14"/>
      <c r="H8" s="15"/>
    </row>
    <row r="9" spans="1:8" x14ac:dyDescent="0.25">
      <c r="A9" s="2" t="s">
        <v>6</v>
      </c>
      <c r="B9" s="6">
        <v>0.19</v>
      </c>
      <c r="C9" s="4"/>
      <c r="D9" s="13"/>
      <c r="E9" s="12"/>
      <c r="F9" s="13"/>
      <c r="G9" s="14"/>
      <c r="H9" s="15"/>
    </row>
    <row r="11" spans="1:8" x14ac:dyDescent="0.25">
      <c r="A11" s="2" t="s">
        <v>8</v>
      </c>
      <c r="B11" s="7">
        <v>3.5000000000000003E-2</v>
      </c>
    </row>
    <row r="13" spans="1:8" x14ac:dyDescent="0.25">
      <c r="A13" s="1"/>
      <c r="B13" s="1" t="s">
        <v>9</v>
      </c>
      <c r="C13" s="1" t="s">
        <v>10</v>
      </c>
      <c r="D13" s="1" t="s">
        <v>11</v>
      </c>
      <c r="E13" s="1"/>
      <c r="F13" s="10"/>
    </row>
    <row r="14" spans="1:8" x14ac:dyDescent="0.25">
      <c r="A14" s="2" t="s">
        <v>12</v>
      </c>
      <c r="B14" s="5">
        <v>3000</v>
      </c>
      <c r="C14" s="5">
        <f>B14*$B$11</f>
        <v>105.00000000000001</v>
      </c>
      <c r="D14" s="16">
        <f>C14+$B$14</f>
        <v>3105</v>
      </c>
      <c r="E14" s="17"/>
      <c r="F14" s="15"/>
    </row>
    <row r="15" spans="1:8" x14ac:dyDescent="0.25">
      <c r="A15" s="2" t="s">
        <v>13</v>
      </c>
      <c r="B15" s="8">
        <f>D14</f>
        <v>3105</v>
      </c>
      <c r="C15" s="8">
        <f>B15*$B$11</f>
        <v>108.67500000000001</v>
      </c>
      <c r="D15" s="16">
        <f>B15+$C$15</f>
        <v>3213.6750000000002</v>
      </c>
      <c r="E15" s="17"/>
      <c r="F15" s="15"/>
    </row>
    <row r="16" spans="1:8" x14ac:dyDescent="0.25">
      <c r="A16" s="2" t="s">
        <v>14</v>
      </c>
      <c r="B16" s="8">
        <f>D15</f>
        <v>3213.6750000000002</v>
      </c>
      <c r="C16" s="8">
        <f>B16*$B$11</f>
        <v>112.47862500000002</v>
      </c>
      <c r="D16" s="16">
        <f>B16+$C$15</f>
        <v>3322.3500000000004</v>
      </c>
      <c r="E16" s="17"/>
      <c r="F16" s="15"/>
    </row>
    <row r="30" spans="9:9" x14ac:dyDescent="0.25">
      <c r="I30" s="18" t="s">
        <v>16</v>
      </c>
    </row>
  </sheetData>
  <mergeCells count="9">
    <mergeCell ref="D14:F14"/>
    <mergeCell ref="D15:F15"/>
    <mergeCell ref="D16:F16"/>
    <mergeCell ref="D7:E7"/>
    <mergeCell ref="D8:E8"/>
    <mergeCell ref="D9:E9"/>
    <mergeCell ref="F8:H8"/>
    <mergeCell ref="F7:H7"/>
    <mergeCell ref="F9:H9"/>
  </mergeCells>
  <hyperlinks>
    <hyperlink ref="I30" r:id="rId1"/>
  </hyperlinks>
  <pageMargins left="0.7" right="0.7" top="0.78740157499999996" bottom="0.78740157499999996" header="0.3" footer="0.3"/>
  <pageSetup paperSize="9" orientation="landscape" r:id="rId2"/>
  <headerFooter>
    <oddHeader>&amp;L&amp;F&amp;R&amp;D</oddHeader>
    <oddFooter>&amp;LLena-Marie Frieser&amp;RKlasse 10a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FrieLen</dc:creator>
  <cp:lastModifiedBy>FrieLen</cp:lastModifiedBy>
  <dcterms:created xsi:type="dcterms:W3CDTF">2019-02-08T13:20:38Z</dcterms:created>
  <dcterms:modified xsi:type="dcterms:W3CDTF">2019-04-29T08:13:59Z</dcterms:modified>
</cp:coreProperties>
</file>