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300"/>
  </bookViews>
  <sheets>
    <sheet name="Grafikkarte" sheetId="1" r:id="rId1"/>
  </sheets>
  <calcPr calcId="145621"/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E10" i="1"/>
  <c r="E9" i="1"/>
  <c r="E8" i="1"/>
  <c r="E7" i="1"/>
  <c r="E6" i="1"/>
  <c r="E5" i="1"/>
  <c r="D5" i="1" s="1"/>
</calcChain>
</file>

<file path=xl/sharedStrings.xml><?xml version="1.0" encoding="utf-8"?>
<sst xmlns="http://schemas.openxmlformats.org/spreadsheetml/2006/main" count="15" uniqueCount="15">
  <si>
    <t>Nettopreis</t>
  </si>
  <si>
    <t>Bruttopreis</t>
  </si>
  <si>
    <t>Mwst. in %=</t>
  </si>
  <si>
    <t>Mwst.</t>
  </si>
  <si>
    <t>Mainboards</t>
  </si>
  <si>
    <t>Gigabyte GA-Z97P-D3</t>
  </si>
  <si>
    <t>ASRock Fatal1ty Z97 Killer</t>
  </si>
  <si>
    <t>ASRock Z97 Anniversary</t>
  </si>
  <si>
    <t>ASUS Z97-K/USB3.1</t>
  </si>
  <si>
    <t>Gigabyte GA-Z270X-Gaming 9</t>
  </si>
  <si>
    <t>ASRock Z270 Pro4</t>
  </si>
  <si>
    <t>zurück ins Netz</t>
  </si>
  <si>
    <t>Das Mainboard</t>
  </si>
  <si>
    <t xml:space="preserve">Fazit: Man erkennt deutlich ein Preisunterschied zwischen den Z97 und den Z270 Mainboards. </t>
  </si>
  <si>
    <t>Abgesehen vom ASRock Fatal1ty Z97 Killer sind die Z97 Mainboards günstiger als die Z270 Modelle.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</si>
</sst>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Border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44" fontId="2" fillId="0" borderId="1" xfId="1" applyFont="1" applyBorder="1" applyAlignment="1">
      <alignment horizontal="right"/>
    </xf>
    <xf numFmtId="44" fontId="4" fillId="0" borderId="1" xfId="0" applyNumberFormat="1" applyFont="1" applyBorder="1"/>
    <xf numFmtId="0" fontId="2" fillId="0" borderId="1" xfId="0" applyFont="1" applyBorder="1" applyAlignment="1">
      <alignment shrinkToFit="1"/>
    </xf>
    <xf numFmtId="44" fontId="2" fillId="0" borderId="1" xfId="1" applyFont="1" applyBorder="1" applyAlignment="1">
      <alignment shrinkToFit="1"/>
    </xf>
    <xf numFmtId="8" fontId="2" fillId="0" borderId="1" xfId="1" applyNumberFormat="1" applyFont="1" applyBorder="1" applyAlignment="1">
      <alignment horizontal="right"/>
    </xf>
    <xf numFmtId="8" fontId="4" fillId="0" borderId="1" xfId="0" applyNumberFormat="1" applyFont="1" applyBorder="1"/>
    <xf numFmtId="0" fontId="3" fillId="0" borderId="0" xfId="0" applyFont="1" applyAlignment="1"/>
    <xf numFmtId="0" fontId="4" fillId="0" borderId="0" xfId="0" applyFont="1" applyAlignment="1"/>
    <xf numFmtId="0" fontId="5" fillId="0" borderId="0" xfId="2"/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Mainboards </a:t>
            </a:r>
            <a:r>
              <a:rPr lang="de-DE" baseline="0"/>
              <a:t>im Kostenvergleich</a:t>
            </a:r>
            <a:endParaRPr lang="de-DE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Bruttopreis</c:v>
          </c:tx>
          <c:invertIfNegative val="0"/>
          <c:cat>
            <c:strRef>
              <c:f>Grafikkarte!$B$5:$B$10</c:f>
              <c:strCache>
                <c:ptCount val="6"/>
                <c:pt idx="0">
                  <c:v>Gigabyte GA-Z97P-D3</c:v>
                </c:pt>
                <c:pt idx="1">
                  <c:v>ASRock Z97 Anniversary</c:v>
                </c:pt>
                <c:pt idx="2">
                  <c:v>ASRock Fatal1ty Z97 Killer</c:v>
                </c:pt>
                <c:pt idx="3">
                  <c:v>ASUS Z97-K/USB3.1</c:v>
                </c:pt>
                <c:pt idx="4">
                  <c:v>Gigabyte GA-Z270X-Gaming 9</c:v>
                </c:pt>
                <c:pt idx="5">
                  <c:v>ASRock Z270 Pro4</c:v>
                </c:pt>
              </c:strCache>
            </c:strRef>
          </c:cat>
          <c:val>
            <c:numRef>
              <c:f>Grafikkarte!$C$5:$C$10</c:f>
              <c:numCache>
                <c:formatCode>"€"#,##0.00_);[Red]\("€"#,##0.00\)</c:formatCode>
                <c:ptCount val="6"/>
                <c:pt idx="0">
                  <c:v>76.900000000000006</c:v>
                </c:pt>
                <c:pt idx="1">
                  <c:v>78.5</c:v>
                </c:pt>
                <c:pt idx="2" formatCode="_(&quot;€&quot;* #,##0.00_);_(&quot;€&quot;* \(#,##0.00\);_(&quot;€&quot;* &quot;-&quot;??_);_(@_)">
                  <c:v>154.9</c:v>
                </c:pt>
                <c:pt idx="3" formatCode="_(&quot;€&quot;* #,##0.00_);_(&quot;€&quot;* \(#,##0.00\);_(&quot;€&quot;* &quot;-&quot;??_);_(@_)">
                  <c:v>99.9</c:v>
                </c:pt>
                <c:pt idx="4">
                  <c:v>599</c:v>
                </c:pt>
                <c:pt idx="5">
                  <c:v>120.94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AC-4D9C-871D-3E1DA420100B}"/>
            </c:ext>
          </c:extLst>
        </c:ser>
        <c:ser>
          <c:idx val="1"/>
          <c:order val="1"/>
          <c:tx>
            <c:v>Nettopreis</c:v>
          </c:tx>
          <c:invertIfNegative val="0"/>
          <c:cat>
            <c:strRef>
              <c:f>Grafikkarte!$B$5:$B$10</c:f>
              <c:strCache>
                <c:ptCount val="6"/>
                <c:pt idx="0">
                  <c:v>Gigabyte GA-Z97P-D3</c:v>
                </c:pt>
                <c:pt idx="1">
                  <c:v>ASRock Z97 Anniversary</c:v>
                </c:pt>
                <c:pt idx="2">
                  <c:v>ASRock Fatal1ty Z97 Killer</c:v>
                </c:pt>
                <c:pt idx="3">
                  <c:v>ASUS Z97-K/USB3.1</c:v>
                </c:pt>
                <c:pt idx="4">
                  <c:v>Gigabyte GA-Z270X-Gaming 9</c:v>
                </c:pt>
                <c:pt idx="5">
                  <c:v>ASRock Z270 Pro4</c:v>
                </c:pt>
              </c:strCache>
            </c:strRef>
          </c:cat>
          <c:val>
            <c:numRef>
              <c:f>Grafikkarte!$D$5:$D$10</c:f>
              <c:numCache>
                <c:formatCode>"€"#,##0.00_);[Red]\("€"#,##0.00\)</c:formatCode>
                <c:ptCount val="6"/>
                <c:pt idx="0">
                  <c:v>62.289000000000001</c:v>
                </c:pt>
                <c:pt idx="1">
                  <c:v>63.585000000000001</c:v>
                </c:pt>
                <c:pt idx="2" formatCode="_(&quot;€&quot;* #,##0.00_);_(&quot;€&quot;* \(#,##0.00\);_(&quot;€&quot;* &quot;-&quot;??_);_(@_)">
                  <c:v>125.46900000000001</c:v>
                </c:pt>
                <c:pt idx="3" formatCode="_(&quot;€&quot;* #,##0.00_);_(&quot;€&quot;* \(#,##0.00\);_(&quot;€&quot;* &quot;-&quot;??_);_(@_)">
                  <c:v>80.919000000000011</c:v>
                </c:pt>
                <c:pt idx="4">
                  <c:v>485.19</c:v>
                </c:pt>
                <c:pt idx="5">
                  <c:v>97.961399999999998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AC-4D9C-871D-3E1DA4201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09440"/>
        <c:axId val="88511232"/>
      </c:barChart>
      <c:catAx>
        <c:axId val="8850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511232"/>
        <c:crosses val="autoZero"/>
        <c:auto val="1"/>
        <c:lblAlgn val="ctr"/>
        <c:lblOffset val="100"/>
        <c:noMultiLvlLbl val="0"/>
      </c:catAx>
      <c:valAx>
        <c:axId val="88511232"/>
        <c:scaling>
          <c:orientation val="minMax"/>
          <c:max val="500"/>
        </c:scaling>
        <c:delete val="0"/>
        <c:axPos val="l"/>
        <c:majorGridlines>
          <c:spPr>
            <a:ln w="12700" cmpd="sng">
              <a:solidFill>
                <a:schemeClr val="tx1"/>
              </a:solidFill>
              <a:headEnd type="none"/>
              <a:tailEnd type="triangle"/>
            </a:ln>
          </c:spPr>
        </c:majorGridlines>
        <c:numFmt formatCode="&quot;€&quot;#,##0.00_);[Red]\(&quot;€&quot;#,##0.0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  <a:tailEnd type="triangle"/>
          </a:ln>
        </c:spPr>
        <c:crossAx val="88509440"/>
        <c:crosses val="autoZero"/>
        <c:crossBetween val="between"/>
        <c:majorUnit val="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0</xdr:rowOff>
    </xdr:from>
    <xdr:to>
      <xdr:col>4</xdr:col>
      <xdr:colOff>676275</xdr:colOff>
      <xdr:row>35</xdr:row>
      <xdr:rowOff>57150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innenstadt.goerlitz.de/wissensbasis/klasse_10b/mainboar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topLeftCell="A28" zoomScaleNormal="100" workbookViewId="0">
      <selection activeCell="A42" sqref="A42:B42"/>
    </sheetView>
  </sheetViews>
  <sheetFormatPr baseColWidth="10" defaultRowHeight="15" x14ac:dyDescent="0.25"/>
  <cols>
    <col min="2" max="2" width="29.140625" customWidth="1"/>
    <col min="3" max="3" width="13.42578125" bestFit="1" customWidth="1"/>
    <col min="4" max="4" width="14.28515625" customWidth="1"/>
    <col min="5" max="5" width="18.28515625" customWidth="1"/>
  </cols>
  <sheetData>
    <row r="1" spans="1:7" ht="15.75" x14ac:dyDescent="0.25">
      <c r="A1" s="16" t="s">
        <v>12</v>
      </c>
      <c r="B1" s="17"/>
      <c r="C1" s="3"/>
      <c r="D1" s="3"/>
      <c r="E1" s="3"/>
      <c r="F1" s="3"/>
    </row>
    <row r="2" spans="1:7" x14ac:dyDescent="0.25">
      <c r="A2" s="3"/>
      <c r="B2" s="3"/>
      <c r="C2" s="3"/>
      <c r="D2" s="3"/>
      <c r="E2" s="3"/>
      <c r="F2" s="3"/>
    </row>
    <row r="3" spans="1:7" x14ac:dyDescent="0.25">
      <c r="A3" s="3"/>
      <c r="B3" s="3"/>
      <c r="C3" s="3"/>
      <c r="D3" s="3"/>
      <c r="E3" s="3"/>
      <c r="F3" s="4"/>
      <c r="G3" s="1"/>
    </row>
    <row r="4" spans="1:7" ht="15.75" x14ac:dyDescent="0.25">
      <c r="A4" s="3"/>
      <c r="B4" s="7" t="s">
        <v>4</v>
      </c>
      <c r="C4" s="8" t="s">
        <v>1</v>
      </c>
      <c r="D4" s="5" t="s">
        <v>0</v>
      </c>
      <c r="E4" s="12" t="s">
        <v>3</v>
      </c>
      <c r="F4" s="3"/>
    </row>
    <row r="5" spans="1:7" ht="15.75" x14ac:dyDescent="0.25">
      <c r="A5" s="3"/>
      <c r="B5" s="9" t="s">
        <v>5</v>
      </c>
      <c r="C5" s="14">
        <v>76.900000000000006</v>
      </c>
      <c r="D5" s="15">
        <f t="shared" ref="D5:D10" si="0">C5-E5</f>
        <v>62.289000000000001</v>
      </c>
      <c r="E5" s="13">
        <f>C5*D13/100</f>
        <v>14.611000000000001</v>
      </c>
      <c r="F5" s="3"/>
    </row>
    <row r="6" spans="1:7" ht="15.75" x14ac:dyDescent="0.25">
      <c r="A6" s="3"/>
      <c r="B6" s="8" t="s">
        <v>7</v>
      </c>
      <c r="C6" s="14">
        <v>78.5</v>
      </c>
      <c r="D6" s="15">
        <f t="shared" si="0"/>
        <v>63.585000000000001</v>
      </c>
      <c r="E6" s="13">
        <f>C6*D13/100</f>
        <v>14.914999999999999</v>
      </c>
      <c r="F6" s="3"/>
    </row>
    <row r="7" spans="1:7" ht="15.75" x14ac:dyDescent="0.25">
      <c r="A7" s="3"/>
      <c r="B7" s="8" t="s">
        <v>6</v>
      </c>
      <c r="C7" s="10">
        <v>154.9</v>
      </c>
      <c r="D7" s="11">
        <f t="shared" si="0"/>
        <v>125.46900000000001</v>
      </c>
      <c r="E7" s="13">
        <f>C7*D13/100</f>
        <v>29.430999999999997</v>
      </c>
      <c r="F7" s="3"/>
    </row>
    <row r="8" spans="1:7" ht="15.75" x14ac:dyDescent="0.25">
      <c r="A8" s="3"/>
      <c r="B8" s="8" t="s">
        <v>8</v>
      </c>
      <c r="C8" s="10">
        <v>99.9</v>
      </c>
      <c r="D8" s="11">
        <f t="shared" si="0"/>
        <v>80.919000000000011</v>
      </c>
      <c r="E8" s="13">
        <f>C8*D13/100</f>
        <v>18.981000000000002</v>
      </c>
      <c r="F8" s="3"/>
    </row>
    <row r="9" spans="1:7" ht="15.75" x14ac:dyDescent="0.25">
      <c r="A9" s="3"/>
      <c r="B9" s="8" t="s">
        <v>9</v>
      </c>
      <c r="C9" s="14">
        <v>599</v>
      </c>
      <c r="D9" s="15">
        <f t="shared" si="0"/>
        <v>485.19</v>
      </c>
      <c r="E9" s="13">
        <f>C9*D13/100</f>
        <v>113.81</v>
      </c>
      <c r="F9" s="3"/>
    </row>
    <row r="10" spans="1:7" ht="15.75" x14ac:dyDescent="0.25">
      <c r="A10" s="3"/>
      <c r="B10" s="8" t="s">
        <v>10</v>
      </c>
      <c r="C10" s="14">
        <v>120.94</v>
      </c>
      <c r="D10" s="15">
        <f t="shared" si="0"/>
        <v>97.961399999999998</v>
      </c>
      <c r="E10" s="13">
        <f>C10*D13/100</f>
        <v>22.9786</v>
      </c>
      <c r="F10" s="3"/>
    </row>
    <row r="11" spans="1:7" x14ac:dyDescent="0.25">
      <c r="A11" s="3"/>
      <c r="B11" s="6"/>
      <c r="C11" s="6"/>
      <c r="D11" s="6"/>
      <c r="E11" s="3"/>
      <c r="F11" s="3"/>
    </row>
    <row r="12" spans="1:7" x14ac:dyDescent="0.25">
      <c r="A12" s="3"/>
      <c r="B12" s="3"/>
      <c r="C12" s="3"/>
      <c r="D12" s="3"/>
      <c r="F12" s="3"/>
    </row>
    <row r="13" spans="1:7" x14ac:dyDescent="0.25">
      <c r="C13" s="4" t="s">
        <v>2</v>
      </c>
      <c r="D13" s="1">
        <v>19</v>
      </c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38" spans="1:2" x14ac:dyDescent="0.25">
      <c r="A38" t="s">
        <v>13</v>
      </c>
    </row>
    <row r="39" spans="1:2" x14ac:dyDescent="0.25">
      <c r="A39" t="s">
        <v>14</v>
      </c>
    </row>
    <row r="42" spans="1:2" x14ac:dyDescent="0.25">
      <c r="A42" s="18" t="s">
        <v>11</v>
      </c>
      <c r="B42" s="18"/>
    </row>
  </sheetData>
  <mergeCells count="2">
    <mergeCell ref="A1:B1"/>
    <mergeCell ref="A42:B42"/>
  </mergeCells>
  <hyperlinks>
    <hyperlink ref="A42:B42" r:id="rId1" display="zurück ins Netz"/>
  </hyperlinks>
  <pageMargins left="0.7" right="0.7" top="0.78740157499999996" bottom="0.78740157499999996" header="0.3" footer="0.3"/>
  <pageSetup paperSize="9" orientation="portrait" horizontalDpi="4294967293" verticalDpi="0" r:id="rId2"/>
  <headerFooter>
    <oddHeader>&amp;L&amp;F&amp;R&amp;D</oddHeader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Grafikkarte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</dc:creator>
  <cp:lastModifiedBy>MelzJul</cp:lastModifiedBy>
  <dcterms:created xsi:type="dcterms:W3CDTF">2016-02-04T19:27:50Z</dcterms:created>
  <dcterms:modified xsi:type="dcterms:W3CDTF">2017-03-14T11:17:34Z</dcterms:modified>
</cp:coreProperties>
</file>