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reisvergleich 8. Generation" sheetId="1" r:id="rId1"/>
  </sheets>
  <calcPr calcId="145621"/>
</workbook>
</file>

<file path=xl/calcChain.xml><?xml version="1.0" encoding="utf-8"?>
<calcChain xmlns="http://schemas.openxmlformats.org/spreadsheetml/2006/main">
  <c r="I8" i="1" l="1"/>
  <c r="I10" i="1"/>
  <c r="I12" i="1"/>
  <c r="I14" i="1"/>
  <c r="I16" i="1"/>
  <c r="I6" i="1"/>
  <c r="H16" i="1"/>
  <c r="H14" i="1"/>
  <c r="H12" i="1"/>
  <c r="H10" i="1"/>
  <c r="H8" i="1"/>
  <c r="H6" i="1"/>
</calcChain>
</file>

<file path=xl/sharedStrings.xml><?xml version="1.0" encoding="utf-8"?>
<sst xmlns="http://schemas.openxmlformats.org/spreadsheetml/2006/main" count="21" uniqueCount="18">
  <si>
    <t>Preisvergleich der Spielekonsolen der achten Generation</t>
  </si>
  <si>
    <t>MwSt.</t>
  </si>
  <si>
    <t>Netto</t>
  </si>
  <si>
    <t>Brutto</t>
  </si>
  <si>
    <t>Name</t>
  </si>
  <si>
    <t>Marke</t>
  </si>
  <si>
    <t>PS4</t>
  </si>
  <si>
    <t>Wii U</t>
  </si>
  <si>
    <t>Sony</t>
  </si>
  <si>
    <t>Microsoft</t>
  </si>
  <si>
    <t>Nintendo</t>
  </si>
  <si>
    <t>PS4 1TB</t>
  </si>
  <si>
    <t xml:space="preserve">XOne  </t>
  </si>
  <si>
    <t xml:space="preserve">XOne 1TB  </t>
  </si>
  <si>
    <t>Wii U Premium</t>
  </si>
  <si>
    <t>In diesem Preisvergleich sehen Sie die Brutto sowie Netto Preise inklusiv Mehrwertsteuer.</t>
  </si>
  <si>
    <t>Hier kommen Sie auf die Webseite zurück.</t>
  </si>
  <si>
    <t>(Strg + Rechtsklick)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</si>
</sst>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Spielekonsolen</a:t>
            </a:r>
          </a:p>
        </c:rich>
      </c:tx>
      <c:layout>
        <c:manualLayout>
          <c:xMode val="edge"/>
          <c:yMode val="edge"/>
          <c:x val="0.33311238393211506"/>
          <c:y val="1.516809902922824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288005923777091"/>
          <c:y val="0.14654869788901081"/>
          <c:w val="0.57281700420116943"/>
          <c:h val="0.740014027045205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'Preisvergleich 8. Generation'!$E$4</c:f>
              <c:strCache>
                <c:ptCount val="1"/>
                <c:pt idx="0">
                  <c:v>Name</c:v>
                </c:pt>
              </c:strCache>
            </c:strRef>
          </c:tx>
          <c:invertIfNegative val="0"/>
          <c:cat>
            <c:strRef>
              <c:f>'Preisvergleich 8. Generation'!$E$6:$E$17</c:f>
              <c:strCache>
                <c:ptCount val="11"/>
                <c:pt idx="0">
                  <c:v>PS4</c:v>
                </c:pt>
                <c:pt idx="2">
                  <c:v>PS4 1TB</c:v>
                </c:pt>
                <c:pt idx="4">
                  <c:v>XOne  </c:v>
                </c:pt>
                <c:pt idx="6">
                  <c:v>XOne 1TB  </c:v>
                </c:pt>
                <c:pt idx="8">
                  <c:v>Wii U</c:v>
                </c:pt>
                <c:pt idx="10">
                  <c:v>Wii U Premium</c:v>
                </c:pt>
              </c:strCache>
            </c:strRef>
          </c:cat>
          <c:val>
            <c:numRef>
              <c:f>'Preisvergleich 8. Generation'!$E$5:$E$17</c:f>
              <c:numCache>
                <c:formatCode>General</c:formatCode>
                <c:ptCount val="13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'Preisvergleich 8. Generation'!$F$4</c:f>
              <c:strCache>
                <c:ptCount val="1"/>
                <c:pt idx="0">
                  <c:v>Marke</c:v>
                </c:pt>
              </c:strCache>
            </c:strRef>
          </c:tx>
          <c:invertIfNegative val="0"/>
          <c:cat>
            <c:strRef>
              <c:f>'Preisvergleich 8. Generation'!$E$6:$E$17</c:f>
              <c:strCache>
                <c:ptCount val="11"/>
                <c:pt idx="0">
                  <c:v>PS4</c:v>
                </c:pt>
                <c:pt idx="2">
                  <c:v>PS4 1TB</c:v>
                </c:pt>
                <c:pt idx="4">
                  <c:v>XOne  </c:v>
                </c:pt>
                <c:pt idx="6">
                  <c:v>XOne 1TB  </c:v>
                </c:pt>
                <c:pt idx="8">
                  <c:v>Wii U</c:v>
                </c:pt>
                <c:pt idx="10">
                  <c:v>Wii U Premium</c:v>
                </c:pt>
              </c:strCache>
            </c:strRef>
          </c:cat>
          <c:val>
            <c:numRef>
              <c:f>'Preisvergleich 8. Generation'!$F$5:$F$17</c:f>
              <c:numCache>
                <c:formatCode>General</c:formatCode>
                <c:ptCount val="13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'Preisvergleich 8. Generation'!$G$4</c:f>
              <c:strCache>
                <c:ptCount val="1"/>
                <c:pt idx="0">
                  <c:v>Brutto</c:v>
                </c:pt>
              </c:strCache>
            </c:strRef>
          </c:tx>
          <c:invertIfNegative val="0"/>
          <c:cat>
            <c:strRef>
              <c:f>'Preisvergleich 8. Generation'!$E$6:$E$17</c:f>
              <c:strCache>
                <c:ptCount val="11"/>
                <c:pt idx="0">
                  <c:v>PS4</c:v>
                </c:pt>
                <c:pt idx="2">
                  <c:v>PS4 1TB</c:v>
                </c:pt>
                <c:pt idx="4">
                  <c:v>XOne  </c:v>
                </c:pt>
                <c:pt idx="6">
                  <c:v>XOne 1TB  </c:v>
                </c:pt>
                <c:pt idx="8">
                  <c:v>Wii U</c:v>
                </c:pt>
                <c:pt idx="10">
                  <c:v>Wii U Premium</c:v>
                </c:pt>
              </c:strCache>
            </c:strRef>
          </c:cat>
          <c:val>
            <c:numRef>
              <c:f>'Preisvergleich 8. Generation'!$G$5:$G$17</c:f>
              <c:numCache>
                <c:formatCode>#,##0.00\ "€"</c:formatCode>
                <c:ptCount val="13"/>
                <c:pt idx="1">
                  <c:v>399</c:v>
                </c:pt>
                <c:pt idx="3">
                  <c:v>499</c:v>
                </c:pt>
                <c:pt idx="5">
                  <c:v>399</c:v>
                </c:pt>
                <c:pt idx="7">
                  <c:v>499</c:v>
                </c:pt>
                <c:pt idx="9">
                  <c:v>299</c:v>
                </c:pt>
                <c:pt idx="11">
                  <c:v>349</c:v>
                </c:pt>
              </c:numCache>
            </c:numRef>
          </c:val>
        </c:ser>
        <c:ser>
          <c:idx val="3"/>
          <c:order val="3"/>
          <c:tx>
            <c:strRef>
              <c:f>'Preisvergleich 8. Generation'!$H$4</c:f>
              <c:strCache>
                <c:ptCount val="1"/>
                <c:pt idx="0">
                  <c:v>Netto</c:v>
                </c:pt>
              </c:strCache>
            </c:strRef>
          </c:tx>
          <c:invertIfNegative val="0"/>
          <c:cat>
            <c:strRef>
              <c:f>'Preisvergleich 8. Generation'!$E$6:$E$17</c:f>
              <c:strCache>
                <c:ptCount val="11"/>
                <c:pt idx="0">
                  <c:v>PS4</c:v>
                </c:pt>
                <c:pt idx="2">
                  <c:v>PS4 1TB</c:v>
                </c:pt>
                <c:pt idx="4">
                  <c:v>XOne  </c:v>
                </c:pt>
                <c:pt idx="6">
                  <c:v>XOne 1TB  </c:v>
                </c:pt>
                <c:pt idx="8">
                  <c:v>Wii U</c:v>
                </c:pt>
                <c:pt idx="10">
                  <c:v>Wii U Premium</c:v>
                </c:pt>
              </c:strCache>
            </c:strRef>
          </c:cat>
          <c:val>
            <c:numRef>
              <c:f>'Preisvergleich 8. Generation'!$H$5:$H$17</c:f>
              <c:numCache>
                <c:formatCode>#,##0.00\ "€"</c:formatCode>
                <c:ptCount val="13"/>
                <c:pt idx="1">
                  <c:v>323.19</c:v>
                </c:pt>
                <c:pt idx="3">
                  <c:v>404.19</c:v>
                </c:pt>
                <c:pt idx="5">
                  <c:v>323.19</c:v>
                </c:pt>
                <c:pt idx="7">
                  <c:v>404.19</c:v>
                </c:pt>
                <c:pt idx="9">
                  <c:v>242.19000000000003</c:v>
                </c:pt>
                <c:pt idx="11">
                  <c:v>282.69</c:v>
                </c:pt>
              </c:numCache>
            </c:numRef>
          </c:val>
        </c:ser>
        <c:ser>
          <c:idx val="4"/>
          <c:order val="4"/>
          <c:tx>
            <c:strRef>
              <c:f>'Preisvergleich 8. Generation'!$I$4</c:f>
              <c:strCache>
                <c:ptCount val="1"/>
                <c:pt idx="0">
                  <c:v>MwSt.</c:v>
                </c:pt>
              </c:strCache>
            </c:strRef>
          </c:tx>
          <c:invertIfNegative val="0"/>
          <c:cat>
            <c:strRef>
              <c:f>'Preisvergleich 8. Generation'!$E$6:$E$17</c:f>
              <c:strCache>
                <c:ptCount val="11"/>
                <c:pt idx="0">
                  <c:v>PS4</c:v>
                </c:pt>
                <c:pt idx="2">
                  <c:v>PS4 1TB</c:v>
                </c:pt>
                <c:pt idx="4">
                  <c:v>XOne  </c:v>
                </c:pt>
                <c:pt idx="6">
                  <c:v>XOne 1TB  </c:v>
                </c:pt>
                <c:pt idx="8">
                  <c:v>Wii U</c:v>
                </c:pt>
                <c:pt idx="10">
                  <c:v>Wii U Premium</c:v>
                </c:pt>
              </c:strCache>
            </c:strRef>
          </c:cat>
          <c:val>
            <c:numRef>
              <c:f>'Preisvergleich 8. Generation'!$I$5:$I$17</c:f>
              <c:numCache>
                <c:formatCode>#,##0.00\ "€"</c:formatCode>
                <c:ptCount val="13"/>
                <c:pt idx="1">
                  <c:v>75.81</c:v>
                </c:pt>
                <c:pt idx="3">
                  <c:v>94.81</c:v>
                </c:pt>
                <c:pt idx="5">
                  <c:v>75.81</c:v>
                </c:pt>
                <c:pt idx="7">
                  <c:v>94.81</c:v>
                </c:pt>
                <c:pt idx="9">
                  <c:v>56.809999999999974</c:v>
                </c:pt>
                <c:pt idx="11">
                  <c:v>66.31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20832"/>
        <c:axId val="96531200"/>
      </c:barChart>
      <c:catAx>
        <c:axId val="96520832"/>
        <c:scaling>
          <c:orientation val="minMax"/>
        </c:scaling>
        <c:delete val="0"/>
        <c:axPos val="l"/>
        <c:minorGridlines>
          <c:spPr>
            <a:ln>
              <a:headEnd type="none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Konsole</a:t>
                </a:r>
              </a:p>
            </c:rich>
          </c:tx>
          <c:layout>
            <c:manualLayout>
              <c:xMode val="edge"/>
              <c:yMode val="edge"/>
              <c:x val="0.14725665632214421"/>
              <c:y val="6.4075631426485535E-2"/>
            </c:manualLayout>
          </c:layout>
          <c:overlay val="0"/>
        </c:title>
        <c:numFmt formatCode="@" sourceLinked="1"/>
        <c:majorTickMark val="out"/>
        <c:minorTickMark val="none"/>
        <c:tickLblPos val="nextTo"/>
        <c:spPr>
          <a:ln>
            <a:tailEnd type="triangle"/>
          </a:ln>
        </c:spPr>
        <c:crossAx val="96531200"/>
        <c:crosses val="autoZero"/>
        <c:auto val="1"/>
        <c:lblAlgn val="ctr"/>
        <c:lblOffset val="100"/>
        <c:noMultiLvlLbl val="0"/>
      </c:catAx>
      <c:valAx>
        <c:axId val="96531200"/>
        <c:scaling>
          <c:orientation val="minMax"/>
          <c:max val="5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Preis in €</a:t>
                </a:r>
              </a:p>
            </c:rich>
          </c:tx>
          <c:layout>
            <c:manualLayout>
              <c:xMode val="edge"/>
              <c:yMode val="edge"/>
              <c:x val="0.82166315474679275"/>
              <c:y val="0.85230882981550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headEnd type="none"/>
            <a:tailEnd type="triangle"/>
          </a:ln>
        </c:spPr>
        <c:crossAx val="96520832"/>
        <c:crosses val="autoZero"/>
        <c:crossBetween val="between"/>
        <c:majorUnit val="100"/>
        <c:minorUnit val="50"/>
      </c:valAx>
      <c:spPr>
        <a:ln w="0"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88657</xdr:colOff>
      <xdr:row>17</xdr:row>
      <xdr:rowOff>38712</xdr:rowOff>
    </xdr:from>
    <xdr:to>
      <xdr:col>4</xdr:col>
      <xdr:colOff>945906</xdr:colOff>
      <xdr:row>30</xdr:row>
      <xdr:rowOff>150291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sinnenstadt.goerlitz.de/wissensbasis/klasse_10b/spielekonso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topLeftCell="A4" zoomScale="130" zoomScaleNormal="100" zoomScalePageLayoutView="130" workbookViewId="0">
      <selection activeCell="H26" sqref="H26"/>
    </sheetView>
  </sheetViews>
  <sheetFormatPr baseColWidth="10" defaultRowHeight="15" x14ac:dyDescent="0.25"/>
  <cols>
    <col min="5" max="5" width="15" customWidth="1"/>
    <col min="7" max="7" width="15.5703125" customWidth="1"/>
    <col min="8" max="8" width="13.5703125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5" customHeight="1" thickBot="1" x14ac:dyDescent="0.3">
      <c r="A3" s="16" t="s">
        <v>15</v>
      </c>
      <c r="B3" s="16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6"/>
      <c r="B4" s="16"/>
      <c r="C4" s="1"/>
      <c r="D4" s="1"/>
      <c r="E4" s="17" t="s">
        <v>4</v>
      </c>
      <c r="F4" s="17" t="s">
        <v>5</v>
      </c>
      <c r="G4" s="17" t="s">
        <v>3</v>
      </c>
      <c r="H4" s="17" t="s">
        <v>2</v>
      </c>
      <c r="I4" s="17" t="s">
        <v>1</v>
      </c>
      <c r="J4" s="1"/>
      <c r="K4" s="1"/>
    </row>
    <row r="5" spans="1:11" ht="16.5" thickBot="1" x14ac:dyDescent="0.3">
      <c r="A5" s="16"/>
      <c r="B5" s="16"/>
      <c r="C5" s="1"/>
      <c r="D5" s="1"/>
      <c r="E5" s="18"/>
      <c r="F5" s="18"/>
      <c r="G5" s="18"/>
      <c r="H5" s="18"/>
      <c r="I5" s="18"/>
      <c r="J5" s="1"/>
      <c r="K5" s="1"/>
    </row>
    <row r="6" spans="1:11" ht="16.5" thickTop="1" x14ac:dyDescent="0.25">
      <c r="A6" s="16"/>
      <c r="B6" s="16"/>
      <c r="C6" s="1"/>
      <c r="D6" s="1"/>
      <c r="E6" s="19" t="s">
        <v>6</v>
      </c>
      <c r="F6" s="12" t="s">
        <v>8</v>
      </c>
      <c r="G6" s="13">
        <v>399</v>
      </c>
      <c r="H6" s="15">
        <f>G6/100*81</f>
        <v>323.19</v>
      </c>
      <c r="I6" s="15">
        <f>G6-H6</f>
        <v>75.81</v>
      </c>
      <c r="J6" s="1"/>
      <c r="K6" s="1"/>
    </row>
    <row r="7" spans="1:11" ht="15.75" x14ac:dyDescent="0.25">
      <c r="A7" s="16"/>
      <c r="B7" s="16"/>
      <c r="C7" s="1"/>
      <c r="D7" s="1"/>
      <c r="E7" s="4"/>
      <c r="F7" s="6"/>
      <c r="G7" s="14"/>
      <c r="H7" s="8"/>
      <c r="I7" s="8"/>
      <c r="J7" s="1"/>
      <c r="K7" s="1"/>
    </row>
    <row r="8" spans="1:11" ht="15.75" x14ac:dyDescent="0.25">
      <c r="A8" s="16"/>
      <c r="B8" s="16"/>
      <c r="C8" s="1"/>
      <c r="D8" s="1"/>
      <c r="E8" s="4" t="s">
        <v>11</v>
      </c>
      <c r="F8" s="6" t="s">
        <v>8</v>
      </c>
      <c r="G8" s="7">
        <v>499</v>
      </c>
      <c r="H8" s="8">
        <f>G8/100*81</f>
        <v>404.19</v>
      </c>
      <c r="I8" s="8">
        <f t="shared" ref="I8" si="0">G8-H8</f>
        <v>94.81</v>
      </c>
      <c r="J8" s="1"/>
      <c r="K8" s="1"/>
    </row>
    <row r="9" spans="1:11" ht="15.75" x14ac:dyDescent="0.25">
      <c r="A9" s="3"/>
      <c r="B9" s="3"/>
      <c r="C9" s="1"/>
      <c r="D9" s="1"/>
      <c r="E9" s="4"/>
      <c r="F9" s="6"/>
      <c r="G9" s="7"/>
      <c r="H9" s="8"/>
      <c r="I9" s="8"/>
      <c r="J9" s="1"/>
      <c r="K9" s="1"/>
    </row>
    <row r="10" spans="1:11" ht="15.75" x14ac:dyDescent="0.25">
      <c r="A10" s="3"/>
      <c r="B10" s="3"/>
      <c r="C10" s="1"/>
      <c r="D10" s="1"/>
      <c r="E10" s="4" t="s">
        <v>12</v>
      </c>
      <c r="F10" s="6" t="s">
        <v>9</v>
      </c>
      <c r="G10" s="7">
        <v>399</v>
      </c>
      <c r="H10" s="8">
        <f>G10/100*81</f>
        <v>323.19</v>
      </c>
      <c r="I10" s="8">
        <f t="shared" ref="I10" si="1">G10-H10</f>
        <v>75.81</v>
      </c>
      <c r="J10" s="1"/>
      <c r="K10" s="1"/>
    </row>
    <row r="11" spans="1:11" ht="15.75" x14ac:dyDescent="0.25">
      <c r="A11" s="1"/>
      <c r="B11" s="1"/>
      <c r="C11" s="1"/>
      <c r="D11" s="1"/>
      <c r="E11" s="4"/>
      <c r="F11" s="6"/>
      <c r="G11" s="7"/>
      <c r="H11" s="8"/>
      <c r="I11" s="8"/>
      <c r="J11" s="1"/>
      <c r="K11" s="1"/>
    </row>
    <row r="12" spans="1:11" ht="15.75" x14ac:dyDescent="0.25">
      <c r="A12" s="1"/>
      <c r="B12" s="1"/>
      <c r="C12" s="1"/>
      <c r="D12" s="1"/>
      <c r="E12" s="4" t="s">
        <v>13</v>
      </c>
      <c r="F12" s="6" t="s">
        <v>9</v>
      </c>
      <c r="G12" s="7">
        <v>499</v>
      </c>
      <c r="H12" s="8">
        <f>G12/100*81</f>
        <v>404.19</v>
      </c>
      <c r="I12" s="8">
        <f t="shared" ref="I12" si="2">G12-H12</f>
        <v>94.81</v>
      </c>
      <c r="J12" s="1"/>
      <c r="K12" s="1"/>
    </row>
    <row r="13" spans="1:11" ht="15.75" x14ac:dyDescent="0.25">
      <c r="A13" s="1"/>
      <c r="B13" s="1"/>
      <c r="C13" s="1"/>
      <c r="D13" s="1"/>
      <c r="E13" s="4"/>
      <c r="F13" s="6"/>
      <c r="G13" s="7"/>
      <c r="H13" s="8"/>
      <c r="I13" s="8"/>
      <c r="J13" s="1"/>
      <c r="K13" s="1"/>
    </row>
    <row r="14" spans="1:11" ht="15.75" x14ac:dyDescent="0.25">
      <c r="A14" s="1"/>
      <c r="B14" s="1"/>
      <c r="C14" s="1"/>
      <c r="D14" s="1"/>
      <c r="E14" s="4" t="s">
        <v>7</v>
      </c>
      <c r="F14" s="6" t="s">
        <v>10</v>
      </c>
      <c r="G14" s="7">
        <v>299</v>
      </c>
      <c r="H14" s="8">
        <f>G14/100*81</f>
        <v>242.19000000000003</v>
      </c>
      <c r="I14" s="8">
        <f t="shared" ref="I14" si="3">G14-H14</f>
        <v>56.809999999999974</v>
      </c>
      <c r="J14" s="1"/>
      <c r="K14" s="1"/>
    </row>
    <row r="15" spans="1:11" ht="15.75" x14ac:dyDescent="0.25">
      <c r="A15" s="1"/>
      <c r="B15" s="1"/>
      <c r="C15" s="1"/>
      <c r="D15" s="1"/>
      <c r="E15" s="4"/>
      <c r="F15" s="6"/>
      <c r="G15" s="7"/>
      <c r="H15" s="8"/>
      <c r="I15" s="8"/>
      <c r="J15" s="1"/>
      <c r="K15" s="1"/>
    </row>
    <row r="16" spans="1:11" ht="15.75" x14ac:dyDescent="0.25">
      <c r="A16" s="1"/>
      <c r="B16" s="1"/>
      <c r="C16" s="1"/>
      <c r="D16" s="1"/>
      <c r="E16" s="4" t="s">
        <v>14</v>
      </c>
      <c r="F16" s="6" t="s">
        <v>10</v>
      </c>
      <c r="G16" s="7">
        <v>349</v>
      </c>
      <c r="H16" s="8">
        <f>G16/100*81</f>
        <v>282.69</v>
      </c>
      <c r="I16" s="8">
        <f t="shared" ref="I16" si="4">G16-H16</f>
        <v>66.31</v>
      </c>
      <c r="J16" s="1"/>
      <c r="K16" s="1"/>
    </row>
    <row r="17" spans="1:11" ht="16.5" thickBot="1" x14ac:dyDescent="0.3">
      <c r="A17" s="1"/>
      <c r="B17" s="1"/>
      <c r="C17" s="1"/>
      <c r="D17" s="1"/>
      <c r="E17" s="5"/>
      <c r="F17" s="9"/>
      <c r="G17" s="10"/>
      <c r="H17" s="11"/>
      <c r="I17" s="11"/>
      <c r="J17" s="1"/>
      <c r="K17" s="1"/>
    </row>
    <row r="18" spans="1:11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"/>
      <c r="C27" s="1"/>
      <c r="D27" s="1"/>
      <c r="E27" s="1"/>
      <c r="F27" s="1"/>
      <c r="G27" s="20" t="s">
        <v>16</v>
      </c>
      <c r="H27" s="1"/>
      <c r="I27" s="1"/>
      <c r="J27" s="1"/>
      <c r="K27" s="1"/>
    </row>
    <row r="28" spans="1:11" ht="15.75" x14ac:dyDescent="0.25">
      <c r="A28" s="1"/>
      <c r="B28" s="1"/>
      <c r="C28" s="1"/>
      <c r="D28" s="1"/>
      <c r="E28" s="1"/>
      <c r="F28" s="1"/>
      <c r="G28" s="1" t="s">
        <v>17</v>
      </c>
      <c r="H28" s="1"/>
      <c r="I28" s="1"/>
      <c r="J28" s="1"/>
      <c r="K28" s="1"/>
    </row>
    <row r="29" spans="1:11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36">
    <mergeCell ref="A3:B8"/>
    <mergeCell ref="F14:F15"/>
    <mergeCell ref="G14:G15"/>
    <mergeCell ref="H14:H15"/>
    <mergeCell ref="I14:I15"/>
    <mergeCell ref="E12:E13"/>
    <mergeCell ref="E14:E15"/>
    <mergeCell ref="I4:I5"/>
    <mergeCell ref="E6:E7"/>
    <mergeCell ref="E8:E9"/>
    <mergeCell ref="E10:E11"/>
    <mergeCell ref="E4:E5"/>
    <mergeCell ref="F4:F5"/>
    <mergeCell ref="G4:G5"/>
    <mergeCell ref="H4:H5"/>
    <mergeCell ref="I6:I7"/>
    <mergeCell ref="I8:I9"/>
    <mergeCell ref="I10:I11"/>
    <mergeCell ref="F6:F7"/>
    <mergeCell ref="F8:F9"/>
    <mergeCell ref="F10:F11"/>
    <mergeCell ref="G6:G7"/>
    <mergeCell ref="G8:G9"/>
    <mergeCell ref="G10:G11"/>
    <mergeCell ref="H6:H7"/>
    <mergeCell ref="H8:H9"/>
    <mergeCell ref="H10:H11"/>
    <mergeCell ref="E16:E17"/>
    <mergeCell ref="F12:F13"/>
    <mergeCell ref="G12:G13"/>
    <mergeCell ref="H12:H13"/>
    <mergeCell ref="I12:I13"/>
    <mergeCell ref="F16:F17"/>
    <mergeCell ref="G16:G17"/>
    <mergeCell ref="H16:H17"/>
    <mergeCell ref="I16:I17"/>
  </mergeCells>
  <hyperlinks>
    <hyperlink ref="G27" r:id="rId1"/>
  </hyperlinks>
  <pageMargins left="0.7" right="0.7" top="0.78740157499999996" bottom="0.78740157499999996" header="0.3" footer="0.3"/>
  <pageSetup paperSize="9" orientation="landscape" horizontalDpi="0" verticalDpi="0" r:id="rId2"/>
  <headerFooter>
    <oddHeader>&amp;L&amp;F&amp;R&amp;D</oddHeader>
    <oddFooter>&amp;C&amp;N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Preisvergleich 8. Generation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PiasKar</dc:creator>
  <cp:lastModifiedBy>PiasKar</cp:lastModifiedBy>
  <cp:lastPrinted>2017-03-14T11:14:25Z</cp:lastPrinted>
  <dcterms:created xsi:type="dcterms:W3CDTF">2017-02-06T12:21:58Z</dcterms:created>
  <dcterms:modified xsi:type="dcterms:W3CDTF">2017-03-14T11:17:34Z</dcterms:modified>
</cp:coreProperties>
</file>